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tif" ContentType="image/tiff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28209"/>
  <workbookPr checkCompatibility="1"/>
  <mc:AlternateContent xmlns:mc="http://schemas.openxmlformats.org/markup-compatibility/2006">
    <mc:Choice Requires="x15">
      <x15ac:absPath xmlns:x15ac="http://schemas.microsoft.com/office/spreadsheetml/2010/11/ac" url="/Users/davidschroth/Desktop/ALS/"/>
    </mc:Choice>
  </mc:AlternateContent>
  <bookViews>
    <workbookView xWindow="0" yWindow="460" windowWidth="25600" windowHeight="15460" tabRatio="500"/>
  </bookViews>
  <sheets>
    <sheet name="Sheet1" sheetId="1" r:id="rId1"/>
  </sheets>
  <calcPr calcId="150000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24" i="1" l="1"/>
  <c r="D32" i="1"/>
  <c r="J12" i="1"/>
  <c r="J23" i="1"/>
  <c r="J20" i="1"/>
</calcChain>
</file>

<file path=xl/sharedStrings.xml><?xml version="1.0" encoding="utf-8"?>
<sst xmlns="http://schemas.openxmlformats.org/spreadsheetml/2006/main" count="32" uniqueCount="32">
  <si>
    <t>Cost of Labor to Manually Lubricate Machine</t>
  </si>
  <si>
    <t>Time to lube machine:</t>
  </si>
  <si>
    <t>Number of weeks machine</t>
  </si>
  <si>
    <t>Estimated hourly rate for</t>
  </si>
  <si>
    <t>Hourly Production of Machine:</t>
  </si>
  <si>
    <t>Number of times weekly</t>
  </si>
  <si>
    <t>machine is manually lubed:</t>
  </si>
  <si>
    <t>is used (yearly):</t>
  </si>
  <si>
    <t>Manually Lube:</t>
  </si>
  <si>
    <t>Total Yearly Labor Cost to</t>
  </si>
  <si>
    <t>to Manually Lube Machine:</t>
  </si>
  <si>
    <t>Total Yearly Lost Production Cost</t>
  </si>
  <si>
    <t>(in minutes, ex. 30, 20, 15):</t>
  </si>
  <si>
    <t>(ex $180, $120, $90/hour):</t>
  </si>
  <si>
    <t>Lube Machine:</t>
  </si>
  <si>
    <t>operator with benefits:</t>
  </si>
  <si>
    <r>
      <t xml:space="preserve">Total </t>
    </r>
    <r>
      <rPr>
        <b/>
        <u/>
        <sz val="12"/>
        <color theme="1"/>
        <rFont val="Calibri (Body)"/>
      </rPr>
      <t>Yearly</t>
    </r>
    <r>
      <rPr>
        <b/>
        <sz val="12"/>
        <color theme="1"/>
        <rFont val="Calibri"/>
        <family val="2"/>
        <scheme val="minor"/>
      </rPr>
      <t xml:space="preserve"> Cost to Manually</t>
    </r>
  </si>
  <si>
    <t xml:space="preserve">One Time Cost Automatic Lube </t>
  </si>
  <si>
    <t>Cost of Lost Production to Manually Lube Machine</t>
  </si>
  <si>
    <t>Total Yearly Cost to Manually Lube Machine</t>
  </si>
  <si>
    <t>System (Average $7500):</t>
  </si>
  <si>
    <t>Total Savings from an Automatic Lube System</t>
  </si>
  <si>
    <t>Year 1 Savings: First Year Savings</t>
  </si>
  <si>
    <t>with Auto Lube System:</t>
  </si>
  <si>
    <t>95% Reduction in Manual Lube Costs</t>
  </si>
  <si>
    <t>Yearly Savings, Year 2 and Beyond</t>
  </si>
  <si>
    <t>For Your Custom ROI Calculation: Yellow Cells are Editable</t>
  </si>
  <si>
    <t>System cost will vary based on application and options.</t>
  </si>
  <si>
    <t>Your individual costs and cost savings may vary.</t>
  </si>
  <si>
    <t>© 2017 Automatic Lube Systems, Inc.</t>
  </si>
  <si>
    <t>sales@automaticlubesystems.com</t>
  </si>
  <si>
    <t>automaticlubesystems.com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</si>
</sst>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6" formatCode="&quot;$&quot;#,##0_);[Red]\(&quot;$&quot;#,##0\)"/>
    <numFmt numFmtId="164" formatCode="&quot;$&quot;#,##0"/>
  </numFmts>
  <fonts count="11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8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b/>
      <u/>
      <sz val="12"/>
      <color theme="1"/>
      <name val="Calibri (Body)"/>
    </font>
    <font>
      <sz val="10"/>
      <color theme="1"/>
      <name val="Calibri (Body)"/>
    </font>
    <font>
      <sz val="10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u/>
      <sz val="10"/>
      <color theme="1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C7"/>
        <bgColor indexed="64"/>
      </patternFill>
    </fill>
    <fill>
      <patternFill patternType="solid">
        <fgColor rgb="FFFF828E"/>
        <bgColor indexed="64"/>
      </patternFill>
    </fill>
    <fill>
      <patternFill patternType="solid">
        <fgColor theme="9" tint="0.39997558519241921"/>
        <bgColor indexed="64"/>
      </patternFill>
    </fill>
  </fills>
  <borders count="3">
    <border>
      <left/>
      <right/>
      <top/>
      <bottom/>
      <diagonal/>
    </border>
    <border>
      <left style="thick">
        <color auto="1"/>
      </left>
      <right style="thick">
        <color auto="1"/>
      </right>
      <top style="thick">
        <color auto="1"/>
      </top>
      <bottom style="thick">
        <color auto="1"/>
      </bottom>
      <diagonal/>
    </border>
    <border>
      <left/>
      <right style="thick">
        <color auto="1"/>
      </right>
      <top/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24">
    <xf numFmtId="0" fontId="0" fillId="0" borderId="0" xfId="0"/>
    <xf numFmtId="0" fontId="2" fillId="0" borderId="0" xfId="0" applyFont="1" applyProtection="1">
      <protection hidden="1"/>
    </xf>
    <xf numFmtId="0" fontId="0" fillId="0" borderId="0" xfId="0" applyProtection="1">
      <protection hidden="1"/>
    </xf>
    <xf numFmtId="0" fontId="0" fillId="0" borderId="0" xfId="0" applyFont="1" applyProtection="1">
      <protection hidden="1"/>
    </xf>
    <xf numFmtId="0" fontId="4" fillId="0" borderId="0" xfId="0" applyFont="1" applyProtection="1">
      <protection hidden="1"/>
    </xf>
    <xf numFmtId="0" fontId="0" fillId="0" borderId="2" xfId="0" applyFont="1" applyBorder="1" applyProtection="1">
      <protection hidden="1"/>
    </xf>
    <xf numFmtId="0" fontId="0" fillId="0" borderId="0" xfId="0" applyFont="1" applyBorder="1" applyProtection="1">
      <protection hidden="1"/>
    </xf>
    <xf numFmtId="0" fontId="0" fillId="0" borderId="0" xfId="0" applyFont="1" applyFill="1" applyAlignment="1" applyProtection="1">
      <alignment horizontal="center"/>
      <protection hidden="1"/>
    </xf>
    <xf numFmtId="0" fontId="0" fillId="0" borderId="0" xfId="0" applyFont="1" applyAlignment="1" applyProtection="1">
      <alignment horizontal="center"/>
      <protection hidden="1"/>
    </xf>
    <xf numFmtId="164" fontId="0" fillId="3" borderId="1" xfId="0" applyNumberFormat="1" applyFont="1" applyFill="1" applyBorder="1" applyAlignment="1" applyProtection="1">
      <alignment horizontal="center"/>
      <protection hidden="1"/>
    </xf>
    <xf numFmtId="0" fontId="1" fillId="0" borderId="0" xfId="0" applyFont="1" applyProtection="1">
      <protection hidden="1"/>
    </xf>
    <xf numFmtId="0" fontId="0" fillId="0" borderId="0" xfId="0" applyFont="1" applyFill="1" applyBorder="1" applyAlignment="1" applyProtection="1">
      <alignment horizontal="center"/>
      <protection hidden="1"/>
    </xf>
    <xf numFmtId="0" fontId="0" fillId="0" borderId="0" xfId="0" applyProtection="1">
      <protection locked="0"/>
    </xf>
    <xf numFmtId="0" fontId="0" fillId="0" borderId="0" xfId="0" applyFont="1" applyProtection="1">
      <protection locked="0"/>
    </xf>
    <xf numFmtId="0" fontId="5" fillId="2" borderId="1" xfId="0" applyFont="1" applyFill="1" applyBorder="1" applyAlignment="1" applyProtection="1">
      <alignment horizontal="center"/>
      <protection locked="0"/>
    </xf>
    <xf numFmtId="164" fontId="0" fillId="2" borderId="1" xfId="0" applyNumberFormat="1" applyFont="1" applyFill="1" applyBorder="1" applyAlignment="1" applyProtection="1">
      <alignment horizontal="center"/>
      <protection locked="0"/>
    </xf>
    <xf numFmtId="0" fontId="0" fillId="2" borderId="1" xfId="0" applyFont="1" applyFill="1" applyBorder="1" applyAlignment="1" applyProtection="1">
      <alignment horizontal="center"/>
      <protection locked="0"/>
    </xf>
    <xf numFmtId="6" fontId="0" fillId="2" borderId="1" xfId="0" applyNumberFormat="1" applyFont="1" applyFill="1" applyBorder="1" applyAlignment="1" applyProtection="1">
      <alignment horizontal="center"/>
      <protection locked="0"/>
    </xf>
    <xf numFmtId="3" fontId="0" fillId="2" borderId="1" xfId="0" applyNumberFormat="1" applyFont="1" applyFill="1" applyBorder="1" applyAlignment="1" applyProtection="1">
      <alignment horizontal="center"/>
      <protection hidden="1"/>
    </xf>
    <xf numFmtId="3" fontId="0" fillId="4" borderId="1" xfId="0" applyNumberFormat="1" applyFont="1" applyFill="1" applyBorder="1" applyAlignment="1" applyProtection="1">
      <alignment horizontal="center"/>
      <protection hidden="1"/>
    </xf>
    <xf numFmtId="0" fontId="7" fillId="0" borderId="0" xfId="0" applyFont="1" applyAlignment="1" applyProtection="1">
      <alignment vertical="top"/>
      <protection hidden="1"/>
    </xf>
    <xf numFmtId="0" fontId="8" fillId="0" borderId="0" xfId="0" applyFont="1" applyProtection="1">
      <protection locked="0"/>
    </xf>
    <xf numFmtId="0" fontId="8" fillId="0" borderId="0" xfId="0" applyFont="1" applyProtection="1">
      <protection hidden="1"/>
    </xf>
    <xf numFmtId="0" fontId="10" fillId="0" borderId="0" xfId="1" applyFont="1" applyProtection="1">
      <protection hidden="1"/>
    </xf>
  </cellXfs>
  <cellStyles count="2">
    <cellStyle name="Hyperlink" xfId="1" builtinId="8"/>
    <cellStyle name="Normal" xfId="0" builtinId="0"/>
  </cellStyles>
  <dxfs count="0"/>
  <tableStyles count="0" defaultTableStyle="TableStyleMedium9" defaultPivotStyle="PivotStyleMedium7"/>
  <colors>
    <mruColors>
      <color rgb="FFFFFFC7"/>
      <color rgb="FFFF828E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4" Type="http://schemas.openxmlformats.org/officeDocument/2006/relationships/sharedStrings" Target="sharedStrings.xml"/><Relationship Id="rId5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232834</xdr:rowOff>
    </xdr:from>
    <xdr:to>
      <xdr:col>2</xdr:col>
      <xdr:colOff>222250</xdr:colOff>
      <xdr:row>6</xdr:row>
      <xdr:rowOff>74041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32834"/>
          <a:ext cx="1492250" cy="1428707"/>
        </a:xfrm>
        <a:prstGeom prst="rect">
          <a:avLst/>
        </a:prstGeom>
      </xdr:spPr>
    </xdr:pic>
    <xdr:clientData/>
  </xdr:twoCellAnchor>
  <xdr:twoCellAnchor>
    <xdr:from>
      <xdr:col>3</xdr:col>
      <xdr:colOff>391584</xdr:colOff>
      <xdr:row>1</xdr:row>
      <xdr:rowOff>14817</xdr:rowOff>
    </xdr:from>
    <xdr:to>
      <xdr:col>9</xdr:col>
      <xdr:colOff>433917</xdr:colOff>
      <xdr:row>5</xdr:row>
      <xdr:rowOff>148166</xdr:rowOff>
    </xdr:to>
    <xdr:sp macro="" textlink="">
      <xdr:nvSpPr>
        <xdr:cNvPr id="3" name="TextBox 2"/>
        <xdr:cNvSpPr txBox="1"/>
      </xdr:nvSpPr>
      <xdr:spPr>
        <a:xfrm>
          <a:off x="2338917" y="279400"/>
          <a:ext cx="3556000" cy="1191683"/>
        </a:xfrm>
        <a:prstGeom prst="rect">
          <a:avLst/>
        </a:prstGeom>
        <a:solidFill>
          <a:schemeClr val="lt1"/>
        </a:solidFill>
        <a:ln w="285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endParaRPr lang="en-US" sz="1100"/>
        </a:p>
        <a:p>
          <a:pPr algn="ctr"/>
          <a:endParaRPr lang="en-US" sz="1100"/>
        </a:p>
        <a:p>
          <a:pPr algn="ctr"/>
          <a:r>
            <a:rPr lang="en-US" sz="1600" b="1"/>
            <a:t>Automatic</a:t>
          </a:r>
          <a:r>
            <a:rPr lang="en-US" sz="1600" b="1" baseline="0"/>
            <a:t> Lube Systems, Inc.</a:t>
          </a:r>
        </a:p>
        <a:p>
          <a:pPr algn="ctr"/>
          <a:r>
            <a:rPr lang="en-US" sz="1600" b="1" baseline="0"/>
            <a:t>Return On Investment Analysis</a:t>
          </a:r>
        </a:p>
        <a:p>
          <a:pPr algn="ctr"/>
          <a:endParaRPr lang="en-US" sz="14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mailto:sales@automaticlubesystems.com" TargetMode="External"/><Relationship Id="rId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95"/>
  <sheetViews>
    <sheetView showGridLines="0" tabSelected="1" zoomScale="120" zoomScaleNormal="120" zoomScalePageLayoutView="120" workbookViewId="0">
      <selection activeCell="J17" sqref="J17"/>
    </sheetView>
  </sheetViews>
  <sheetFormatPr baseColWidth="10" defaultRowHeight="16" x14ac:dyDescent="0.2"/>
  <cols>
    <col min="1" max="2" width="10.83203125" style="12"/>
    <col min="3" max="3" width="3.83203125" style="12" customWidth="1"/>
    <col min="4" max="4" width="10.83203125" style="12"/>
    <col min="5" max="5" width="6.1640625" style="12" customWidth="1"/>
    <col min="6" max="6" width="2" style="12" customWidth="1"/>
    <col min="7" max="8" width="10.83203125" style="12"/>
    <col min="9" max="9" width="9.83203125" style="12" customWidth="1"/>
    <col min="10" max="10" width="10.83203125" style="12"/>
    <col min="11" max="11" width="6.33203125" style="12" customWidth="1"/>
    <col min="12" max="16384" width="10.83203125" style="12"/>
  </cols>
  <sheetData>
    <row r="1" spans="1:11" ht="21" x14ac:dyDescent="0.25">
      <c r="A1" s="1"/>
      <c r="B1" s="1"/>
      <c r="C1" s="1"/>
      <c r="D1" s="1"/>
      <c r="E1" s="1"/>
      <c r="F1" s="1"/>
      <c r="G1" s="1"/>
      <c r="H1" s="1"/>
      <c r="I1" s="2"/>
      <c r="J1" s="2"/>
      <c r="K1" s="2"/>
    </row>
    <row r="2" spans="1:11" ht="21" x14ac:dyDescent="0.25">
      <c r="A2" s="1"/>
      <c r="B2" s="1"/>
      <c r="C2" s="1"/>
      <c r="D2" s="1"/>
      <c r="E2" s="1"/>
      <c r="F2" s="1"/>
      <c r="G2" s="1"/>
      <c r="H2" s="1"/>
      <c r="I2" s="2"/>
      <c r="J2" s="2"/>
      <c r="K2" s="2"/>
    </row>
    <row r="3" spans="1:11" ht="21" x14ac:dyDescent="0.25">
      <c r="A3" s="1"/>
      <c r="B3" s="1"/>
      <c r="C3" s="1"/>
      <c r="D3" s="1"/>
      <c r="E3" s="1"/>
      <c r="F3" s="1"/>
      <c r="G3" s="1"/>
      <c r="H3" s="1"/>
      <c r="I3" s="2"/>
      <c r="J3" s="2"/>
      <c r="K3" s="2"/>
    </row>
    <row r="4" spans="1:11" ht="21" x14ac:dyDescent="0.25">
      <c r="A4" s="1"/>
      <c r="B4" s="1"/>
      <c r="C4" s="1"/>
      <c r="D4" s="1"/>
      <c r="E4" s="1"/>
      <c r="F4" s="1"/>
      <c r="G4" s="1"/>
      <c r="H4" s="1"/>
      <c r="I4" s="2"/>
      <c r="J4" s="2"/>
      <c r="K4" s="2"/>
    </row>
    <row r="5" spans="1:11" ht="21" x14ac:dyDescent="0.25">
      <c r="A5" s="1"/>
      <c r="B5" s="1"/>
      <c r="C5" s="1"/>
      <c r="D5" s="1"/>
      <c r="E5" s="1"/>
      <c r="F5" s="1"/>
      <c r="G5" s="1"/>
      <c r="H5" s="1"/>
      <c r="I5" s="2"/>
      <c r="J5" s="2"/>
      <c r="K5" s="2"/>
    </row>
    <row r="6" spans="1:11" ht="21" x14ac:dyDescent="0.25">
      <c r="A6" s="1"/>
      <c r="B6" s="1"/>
      <c r="C6" s="1"/>
      <c r="D6" s="1"/>
      <c r="E6" s="1"/>
      <c r="F6" s="1"/>
      <c r="G6" s="1"/>
      <c r="H6" s="1"/>
      <c r="I6" s="2"/>
      <c r="J6" s="2"/>
      <c r="K6" s="2"/>
    </row>
    <row r="7" spans="1:11" ht="21" x14ac:dyDescent="0.25">
      <c r="A7" s="1"/>
      <c r="B7" s="1"/>
      <c r="C7" s="1"/>
      <c r="D7" s="1"/>
      <c r="E7" s="20" t="s">
        <v>26</v>
      </c>
      <c r="F7" s="1"/>
      <c r="G7" s="1"/>
      <c r="H7" s="1"/>
      <c r="I7" s="2"/>
      <c r="J7" s="2"/>
      <c r="K7" s="2"/>
    </row>
    <row r="8" spans="1:11" s="13" customFormat="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</row>
    <row r="9" spans="1:11" s="13" customFormat="1" x14ac:dyDescent="0.2">
      <c r="A9" s="4" t="s">
        <v>0</v>
      </c>
      <c r="B9" s="3"/>
      <c r="C9" s="3"/>
      <c r="D9" s="3"/>
      <c r="E9" s="5"/>
      <c r="F9" s="6"/>
      <c r="G9" s="4" t="s">
        <v>19</v>
      </c>
      <c r="H9" s="3"/>
      <c r="I9" s="3"/>
      <c r="J9" s="3"/>
      <c r="K9" s="3"/>
    </row>
    <row r="10" spans="1:11" s="13" customFormat="1" x14ac:dyDescent="0.2">
      <c r="A10" s="3"/>
      <c r="B10" s="3"/>
      <c r="C10" s="3"/>
      <c r="D10" s="3"/>
      <c r="E10" s="5"/>
      <c r="F10" s="6"/>
      <c r="G10" s="3"/>
      <c r="H10" s="3"/>
      <c r="I10" s="3"/>
      <c r="J10" s="8"/>
      <c r="K10" s="3"/>
    </row>
    <row r="11" spans="1:11" s="13" customFormat="1" ht="17" thickBot="1" x14ac:dyDescent="0.25">
      <c r="A11" s="6" t="s">
        <v>1</v>
      </c>
      <c r="B11" s="6"/>
      <c r="C11" s="6"/>
      <c r="D11" s="6"/>
      <c r="E11" s="5"/>
      <c r="F11" s="6"/>
      <c r="G11" s="10" t="s">
        <v>16</v>
      </c>
      <c r="H11" s="3"/>
      <c r="I11" s="3"/>
      <c r="J11" s="8"/>
      <c r="K11" s="3"/>
    </row>
    <row r="12" spans="1:11" s="13" customFormat="1" ht="18" thickTop="1" thickBot="1" x14ac:dyDescent="0.25">
      <c r="A12" s="6" t="s">
        <v>12</v>
      </c>
      <c r="B12" s="6"/>
      <c r="C12" s="6"/>
      <c r="D12" s="14">
        <v>20</v>
      </c>
      <c r="E12" s="5"/>
      <c r="F12" s="6"/>
      <c r="G12" s="10" t="s">
        <v>14</v>
      </c>
      <c r="H12" s="3"/>
      <c r="I12" s="3"/>
      <c r="J12" s="9">
        <f>D24+D32</f>
        <v>11000</v>
      </c>
      <c r="K12" s="3"/>
    </row>
    <row r="13" spans="1:11" s="13" customFormat="1" ht="17" thickTop="1" x14ac:dyDescent="0.2">
      <c r="A13" s="3"/>
      <c r="B13" s="3"/>
      <c r="C13" s="3"/>
      <c r="D13" s="7"/>
      <c r="E13" s="5"/>
      <c r="F13" s="6"/>
      <c r="G13" s="3"/>
      <c r="H13" s="3"/>
      <c r="I13" s="3"/>
      <c r="J13" s="3"/>
      <c r="K13" s="3"/>
    </row>
    <row r="14" spans="1:11" s="13" customFormat="1" ht="17" thickBot="1" x14ac:dyDescent="0.25">
      <c r="A14" s="3" t="s">
        <v>5</v>
      </c>
      <c r="B14" s="3"/>
      <c r="C14" s="3"/>
      <c r="D14" s="8"/>
      <c r="E14" s="5"/>
      <c r="F14" s="6"/>
      <c r="G14" s="4" t="s">
        <v>21</v>
      </c>
      <c r="H14" s="3"/>
      <c r="I14" s="3"/>
      <c r="J14" s="3"/>
      <c r="K14" s="3"/>
    </row>
    <row r="15" spans="1:11" s="13" customFormat="1" ht="18" thickTop="1" thickBot="1" x14ac:dyDescent="0.25">
      <c r="A15" s="3" t="s">
        <v>6</v>
      </c>
      <c r="B15" s="3"/>
      <c r="C15" s="3"/>
      <c r="D15" s="16">
        <v>5</v>
      </c>
      <c r="E15" s="5"/>
      <c r="F15" s="6"/>
      <c r="G15" s="3"/>
      <c r="H15" s="3"/>
      <c r="I15" s="3"/>
      <c r="J15" s="3"/>
      <c r="K15" s="3"/>
    </row>
    <row r="16" spans="1:11" s="13" customFormat="1" ht="18" thickTop="1" thickBot="1" x14ac:dyDescent="0.25">
      <c r="A16" s="3"/>
      <c r="B16" s="3"/>
      <c r="C16" s="3"/>
      <c r="D16" s="7"/>
      <c r="E16" s="5"/>
      <c r="F16" s="6"/>
      <c r="G16" s="3" t="s">
        <v>17</v>
      </c>
      <c r="H16" s="3"/>
      <c r="I16" s="3"/>
      <c r="J16" s="3"/>
      <c r="K16" s="3"/>
    </row>
    <row r="17" spans="1:11" s="13" customFormat="1" ht="18" thickTop="1" thickBot="1" x14ac:dyDescent="0.25">
      <c r="A17" s="3" t="s">
        <v>2</v>
      </c>
      <c r="B17" s="3"/>
      <c r="C17" s="3"/>
      <c r="D17" s="8"/>
      <c r="E17" s="5"/>
      <c r="F17" s="6"/>
      <c r="G17" s="3" t="s">
        <v>20</v>
      </c>
      <c r="H17" s="3"/>
      <c r="I17" s="3"/>
      <c r="J17" s="18">
        <v>7500</v>
      </c>
      <c r="K17" s="3"/>
    </row>
    <row r="18" spans="1:11" s="13" customFormat="1" ht="18" thickTop="1" thickBot="1" x14ac:dyDescent="0.25">
      <c r="A18" s="3" t="s">
        <v>7</v>
      </c>
      <c r="B18" s="3"/>
      <c r="C18" s="3"/>
      <c r="D18" s="16">
        <v>44</v>
      </c>
      <c r="E18" s="5"/>
      <c r="F18" s="6"/>
      <c r="G18" s="3"/>
      <c r="H18" s="3"/>
      <c r="I18" s="3"/>
      <c r="J18" s="3"/>
      <c r="K18" s="3"/>
    </row>
    <row r="19" spans="1:11" s="13" customFormat="1" ht="18" thickTop="1" thickBot="1" x14ac:dyDescent="0.25">
      <c r="A19" s="3"/>
      <c r="B19" s="3"/>
      <c r="C19" s="3"/>
      <c r="D19" s="8"/>
      <c r="E19" s="5"/>
      <c r="F19" s="6"/>
      <c r="G19" s="10" t="s">
        <v>22</v>
      </c>
      <c r="H19" s="3"/>
      <c r="I19" s="3"/>
      <c r="J19" s="3"/>
      <c r="K19" s="3"/>
    </row>
    <row r="20" spans="1:11" s="13" customFormat="1" ht="18" thickTop="1" thickBot="1" x14ac:dyDescent="0.25">
      <c r="A20" s="3" t="s">
        <v>3</v>
      </c>
      <c r="B20" s="3"/>
      <c r="C20" s="3"/>
      <c r="D20" s="8"/>
      <c r="E20" s="5"/>
      <c r="F20" s="6"/>
      <c r="G20" s="10" t="s">
        <v>23</v>
      </c>
      <c r="H20" s="3"/>
      <c r="I20" s="3"/>
      <c r="J20" s="19">
        <f>J23-J17</f>
        <v>2950</v>
      </c>
      <c r="K20" s="3"/>
    </row>
    <row r="21" spans="1:11" s="13" customFormat="1" ht="18" thickTop="1" thickBot="1" x14ac:dyDescent="0.25">
      <c r="A21" s="3" t="s">
        <v>15</v>
      </c>
      <c r="B21" s="3"/>
      <c r="C21" s="3"/>
      <c r="D21" s="17">
        <v>30</v>
      </c>
      <c r="E21" s="5"/>
      <c r="F21" s="6"/>
      <c r="G21" s="3"/>
      <c r="H21" s="3"/>
      <c r="I21" s="3"/>
      <c r="J21" s="3"/>
    </row>
    <row r="22" spans="1:11" s="13" customFormat="1" ht="18" thickTop="1" thickBot="1" x14ac:dyDescent="0.25">
      <c r="A22" s="3"/>
      <c r="B22" s="3"/>
      <c r="C22" s="3"/>
      <c r="D22" s="8"/>
      <c r="E22" s="5"/>
      <c r="F22" s="6"/>
      <c r="G22" s="10" t="s">
        <v>25</v>
      </c>
      <c r="H22" s="3"/>
      <c r="I22" s="3"/>
      <c r="J22" s="3"/>
    </row>
    <row r="23" spans="1:11" s="13" customFormat="1" ht="18" thickTop="1" thickBot="1" x14ac:dyDescent="0.25">
      <c r="A23" s="3" t="s">
        <v>9</v>
      </c>
      <c r="B23" s="3"/>
      <c r="C23" s="3"/>
      <c r="D23" s="11"/>
      <c r="E23" s="5"/>
      <c r="F23" s="6"/>
      <c r="G23" s="10" t="s">
        <v>24</v>
      </c>
      <c r="H23" s="3"/>
      <c r="I23" s="3"/>
      <c r="J23" s="19">
        <f>J12*0.95</f>
        <v>10450</v>
      </c>
    </row>
    <row r="24" spans="1:11" s="13" customFormat="1" ht="18" thickTop="1" thickBot="1" x14ac:dyDescent="0.25">
      <c r="A24" s="3" t="s">
        <v>8</v>
      </c>
      <c r="B24" s="3"/>
      <c r="C24" s="3"/>
      <c r="D24" s="9">
        <f>((D12/60)*(D21))*D15*D18</f>
        <v>2200</v>
      </c>
      <c r="E24" s="5"/>
      <c r="F24" s="6"/>
      <c r="G24" s="3"/>
      <c r="H24" s="3"/>
      <c r="I24" s="3"/>
      <c r="J24" s="3"/>
    </row>
    <row r="25" spans="1:11" s="13" customFormat="1" ht="17" thickTop="1" x14ac:dyDescent="0.2">
      <c r="A25" s="3"/>
      <c r="B25" s="3"/>
      <c r="C25" s="3"/>
      <c r="D25" s="3"/>
      <c r="E25" s="5"/>
      <c r="F25" s="3"/>
      <c r="G25" s="3"/>
      <c r="H25" s="3"/>
      <c r="I25" s="3"/>
      <c r="J25" s="3"/>
    </row>
    <row r="26" spans="1:11" s="13" customFormat="1" x14ac:dyDescent="0.2">
      <c r="A26" s="4" t="s">
        <v>18</v>
      </c>
      <c r="B26" s="3"/>
      <c r="C26" s="3"/>
      <c r="D26" s="3"/>
      <c r="E26" s="5"/>
      <c r="F26" s="3"/>
      <c r="G26" s="3"/>
      <c r="H26" s="3"/>
      <c r="I26" s="3"/>
      <c r="J26" s="3"/>
    </row>
    <row r="27" spans="1:11" s="13" customFormat="1" x14ac:dyDescent="0.2">
      <c r="A27" s="3"/>
      <c r="B27" s="3"/>
      <c r="C27" s="3"/>
      <c r="D27" s="3"/>
      <c r="E27" s="5"/>
      <c r="F27" s="3"/>
      <c r="G27" s="3"/>
      <c r="H27" s="3"/>
      <c r="I27" s="3"/>
      <c r="J27" s="3"/>
    </row>
    <row r="28" spans="1:11" s="13" customFormat="1" ht="17" thickBot="1" x14ac:dyDescent="0.25">
      <c r="A28" s="3" t="s">
        <v>4</v>
      </c>
      <c r="B28" s="3"/>
      <c r="C28" s="3"/>
      <c r="D28" s="3"/>
      <c r="E28" s="5"/>
      <c r="F28" s="3"/>
      <c r="G28" s="3"/>
      <c r="H28" s="3"/>
      <c r="I28" s="3"/>
      <c r="J28" s="3"/>
    </row>
    <row r="29" spans="1:11" s="13" customFormat="1" ht="18" thickTop="1" thickBot="1" x14ac:dyDescent="0.25">
      <c r="A29" s="3" t="s">
        <v>13</v>
      </c>
      <c r="B29" s="3"/>
      <c r="C29" s="3"/>
      <c r="D29" s="15">
        <v>120</v>
      </c>
      <c r="E29" s="5"/>
      <c r="F29" s="3"/>
      <c r="G29" s="3"/>
      <c r="H29" s="3"/>
      <c r="I29" s="3"/>
      <c r="J29" s="3"/>
    </row>
    <row r="30" spans="1:11" s="13" customFormat="1" ht="17" thickTop="1" x14ac:dyDescent="0.2">
      <c r="A30" s="3"/>
      <c r="B30" s="3"/>
      <c r="C30" s="3"/>
      <c r="D30" s="8"/>
      <c r="E30" s="5"/>
      <c r="F30" s="3"/>
      <c r="G30" s="3"/>
      <c r="H30" s="3"/>
      <c r="I30" s="3"/>
      <c r="J30" s="3"/>
    </row>
    <row r="31" spans="1:11" s="13" customFormat="1" ht="17" thickBot="1" x14ac:dyDescent="0.25">
      <c r="A31" s="3" t="s">
        <v>11</v>
      </c>
      <c r="B31" s="3"/>
      <c r="C31" s="3"/>
      <c r="D31" s="8"/>
      <c r="E31" s="5"/>
      <c r="F31" s="3"/>
      <c r="G31" s="3"/>
      <c r="H31" s="3"/>
      <c r="I31" s="3"/>
      <c r="J31" s="3"/>
    </row>
    <row r="32" spans="1:11" s="13" customFormat="1" ht="18" thickTop="1" thickBot="1" x14ac:dyDescent="0.25">
      <c r="A32" s="3" t="s">
        <v>10</v>
      </c>
      <c r="B32" s="3"/>
      <c r="C32" s="3"/>
      <c r="D32" s="9">
        <f>((D12/60)*D29)*D15*D18</f>
        <v>8800</v>
      </c>
      <c r="E32" s="5"/>
      <c r="F32" s="3"/>
      <c r="G32" s="3"/>
      <c r="H32" s="3"/>
      <c r="I32" s="3"/>
      <c r="J32" s="3"/>
    </row>
    <row r="33" spans="1:11" s="13" customFormat="1" ht="17" thickTop="1" x14ac:dyDescent="0.2">
      <c r="A33" s="3"/>
      <c r="B33" s="3"/>
      <c r="C33" s="3"/>
      <c r="D33" s="3"/>
      <c r="E33" s="5"/>
      <c r="F33" s="3"/>
      <c r="G33" s="3"/>
      <c r="H33" s="3"/>
      <c r="I33" s="3"/>
      <c r="J33" s="3"/>
    </row>
    <row r="34" spans="1:11" s="13" customFormat="1" x14ac:dyDescent="0.2">
      <c r="A34" s="22" t="s">
        <v>27</v>
      </c>
      <c r="B34" s="3"/>
      <c r="C34" s="3"/>
      <c r="D34" s="3"/>
      <c r="E34" s="3"/>
      <c r="F34" s="3"/>
      <c r="G34" s="3"/>
      <c r="H34" s="3"/>
      <c r="I34" s="3"/>
      <c r="J34" s="3"/>
    </row>
    <row r="35" spans="1:11" s="13" customFormat="1" x14ac:dyDescent="0.2">
      <c r="A35" s="22" t="s">
        <v>28</v>
      </c>
      <c r="B35" s="3"/>
      <c r="C35" s="3"/>
      <c r="D35" s="3"/>
      <c r="E35" s="3"/>
      <c r="F35" s="3"/>
      <c r="G35" s="3"/>
      <c r="H35" s="3"/>
      <c r="I35" s="3"/>
      <c r="J35" s="3"/>
    </row>
    <row r="36" spans="1:11" s="13" customFormat="1" x14ac:dyDescent="0.2">
      <c r="A36" s="3"/>
      <c r="B36" s="3"/>
      <c r="C36" s="3"/>
      <c r="D36" s="3"/>
      <c r="E36" s="3"/>
      <c r="F36" s="3"/>
      <c r="G36" s="3"/>
      <c r="H36" s="3"/>
      <c r="I36" s="3"/>
      <c r="J36" s="3"/>
    </row>
    <row r="37" spans="1:11" s="13" customFormat="1" x14ac:dyDescent="0.2">
      <c r="A37" s="22" t="s">
        <v>29</v>
      </c>
      <c r="B37" s="3"/>
      <c r="C37" s="3"/>
      <c r="D37" s="22"/>
      <c r="E37" s="23" t="s">
        <v>30</v>
      </c>
      <c r="F37" s="22"/>
      <c r="G37" s="22"/>
      <c r="H37" s="22"/>
      <c r="I37" s="22" t="s">
        <v>31</v>
      </c>
      <c r="J37" s="22"/>
      <c r="K37" s="21"/>
    </row>
    <row r="38" spans="1:11" s="13" customFormat="1" x14ac:dyDescent="0.2">
      <c r="A38" s="3"/>
      <c r="B38" s="3"/>
      <c r="C38" s="3"/>
      <c r="D38" s="3"/>
      <c r="E38" s="3"/>
      <c r="F38" s="3"/>
      <c r="G38" s="3"/>
      <c r="H38" s="3"/>
      <c r="I38" s="3"/>
      <c r="J38" s="3"/>
    </row>
    <row r="39" spans="1:11" s="13" customFormat="1" x14ac:dyDescent="0.2"/>
    <row r="40" spans="1:11" s="13" customFormat="1" x14ac:dyDescent="0.2"/>
    <row r="41" spans="1:11" s="13" customFormat="1" x14ac:dyDescent="0.2"/>
    <row r="42" spans="1:11" s="13" customFormat="1" x14ac:dyDescent="0.2"/>
    <row r="43" spans="1:11" s="13" customFormat="1" x14ac:dyDescent="0.2"/>
    <row r="44" spans="1:11" s="13" customFormat="1" x14ac:dyDescent="0.2"/>
    <row r="45" spans="1:11" s="13" customFormat="1" x14ac:dyDescent="0.2"/>
    <row r="46" spans="1:11" s="13" customFormat="1" x14ac:dyDescent="0.2"/>
    <row r="47" spans="1:11" s="13" customFormat="1" x14ac:dyDescent="0.2"/>
    <row r="48" spans="1:11" s="13" customFormat="1" x14ac:dyDescent="0.2"/>
    <row r="49" s="13" customFormat="1" x14ac:dyDescent="0.2"/>
    <row r="50" s="13" customFormat="1" x14ac:dyDescent="0.2"/>
    <row r="51" s="13" customFormat="1" x14ac:dyDescent="0.2"/>
    <row r="52" s="13" customFormat="1" x14ac:dyDescent="0.2"/>
    <row r="53" s="13" customFormat="1" x14ac:dyDescent="0.2"/>
    <row r="54" s="13" customFormat="1" x14ac:dyDescent="0.2"/>
    <row r="55" s="13" customFormat="1" x14ac:dyDescent="0.2"/>
    <row r="56" s="13" customFormat="1" x14ac:dyDescent="0.2"/>
    <row r="57" s="13" customFormat="1" x14ac:dyDescent="0.2"/>
    <row r="58" s="13" customFormat="1" x14ac:dyDescent="0.2"/>
    <row r="59" s="13" customFormat="1" x14ac:dyDescent="0.2"/>
    <row r="60" s="13" customFormat="1" x14ac:dyDescent="0.2"/>
    <row r="61" s="13" customFormat="1" x14ac:dyDescent="0.2"/>
    <row r="62" s="13" customFormat="1" x14ac:dyDescent="0.2"/>
    <row r="63" s="13" customFormat="1" x14ac:dyDescent="0.2"/>
    <row r="64" s="13" customFormat="1" x14ac:dyDescent="0.2"/>
    <row r="65" s="13" customFormat="1" x14ac:dyDescent="0.2"/>
    <row r="66" s="13" customFormat="1" x14ac:dyDescent="0.2"/>
    <row r="67" s="13" customFormat="1" x14ac:dyDescent="0.2"/>
    <row r="68" s="13" customFormat="1" x14ac:dyDescent="0.2"/>
    <row r="69" s="13" customFormat="1" x14ac:dyDescent="0.2"/>
    <row r="70" s="13" customFormat="1" x14ac:dyDescent="0.2"/>
    <row r="71" s="13" customFormat="1" x14ac:dyDescent="0.2"/>
    <row r="72" s="13" customFormat="1" x14ac:dyDescent="0.2"/>
    <row r="73" s="13" customFormat="1" x14ac:dyDescent="0.2"/>
    <row r="74" s="13" customFormat="1" x14ac:dyDescent="0.2"/>
    <row r="75" s="13" customFormat="1" x14ac:dyDescent="0.2"/>
    <row r="76" s="13" customFormat="1" x14ac:dyDescent="0.2"/>
    <row r="77" s="13" customFormat="1" x14ac:dyDescent="0.2"/>
    <row r="78" s="13" customFormat="1" x14ac:dyDescent="0.2"/>
    <row r="79" s="13" customFormat="1" x14ac:dyDescent="0.2"/>
    <row r="80" s="13" customFormat="1" x14ac:dyDescent="0.2"/>
    <row r="81" spans="7:11" s="13" customFormat="1" x14ac:dyDescent="0.2"/>
    <row r="82" spans="7:11" s="13" customFormat="1" x14ac:dyDescent="0.2">
      <c r="G82" s="12"/>
      <c r="H82" s="12"/>
      <c r="I82" s="12"/>
      <c r="J82" s="12"/>
    </row>
    <row r="83" spans="7:11" s="13" customFormat="1" x14ac:dyDescent="0.2">
      <c r="G83" s="12"/>
      <c r="H83" s="12"/>
      <c r="I83" s="12"/>
      <c r="J83" s="12"/>
    </row>
    <row r="84" spans="7:11" s="13" customFormat="1" x14ac:dyDescent="0.2">
      <c r="G84" s="12"/>
      <c r="H84" s="12"/>
      <c r="I84" s="12"/>
      <c r="J84" s="12"/>
    </row>
    <row r="85" spans="7:11" s="13" customFormat="1" x14ac:dyDescent="0.2">
      <c r="G85" s="12"/>
      <c r="H85" s="12"/>
      <c r="I85" s="12"/>
      <c r="J85" s="12"/>
    </row>
    <row r="86" spans="7:11" s="13" customFormat="1" x14ac:dyDescent="0.2">
      <c r="G86" s="12"/>
      <c r="H86" s="12"/>
      <c r="I86" s="12"/>
      <c r="J86" s="12"/>
    </row>
    <row r="87" spans="7:11" s="13" customFormat="1" x14ac:dyDescent="0.2">
      <c r="G87" s="12"/>
      <c r="H87" s="12"/>
      <c r="I87" s="12"/>
      <c r="J87" s="12"/>
    </row>
    <row r="88" spans="7:11" s="13" customFormat="1" x14ac:dyDescent="0.2">
      <c r="G88" s="12"/>
      <c r="H88" s="12"/>
      <c r="I88" s="12"/>
      <c r="J88" s="12"/>
    </row>
    <row r="89" spans="7:11" s="13" customFormat="1" x14ac:dyDescent="0.2">
      <c r="G89" s="12"/>
      <c r="H89" s="12"/>
      <c r="I89" s="12"/>
      <c r="J89" s="12"/>
    </row>
    <row r="90" spans="7:11" s="13" customFormat="1" x14ac:dyDescent="0.2">
      <c r="G90" s="12"/>
      <c r="H90" s="12"/>
      <c r="I90" s="12"/>
      <c r="J90" s="12"/>
      <c r="K90" s="12"/>
    </row>
    <row r="91" spans="7:11" s="13" customFormat="1" x14ac:dyDescent="0.2">
      <c r="G91" s="12"/>
      <c r="H91" s="12"/>
      <c r="I91" s="12"/>
      <c r="J91" s="12"/>
      <c r="K91" s="12"/>
    </row>
    <row r="92" spans="7:11" s="13" customFormat="1" x14ac:dyDescent="0.2">
      <c r="G92" s="12"/>
      <c r="H92" s="12"/>
      <c r="I92" s="12"/>
      <c r="J92" s="12"/>
      <c r="K92" s="12"/>
    </row>
    <row r="93" spans="7:11" s="13" customFormat="1" x14ac:dyDescent="0.2">
      <c r="G93" s="12"/>
      <c r="H93" s="12"/>
      <c r="I93" s="12"/>
      <c r="J93" s="12"/>
      <c r="K93" s="12"/>
    </row>
    <row r="94" spans="7:11" s="13" customFormat="1" x14ac:dyDescent="0.2">
      <c r="G94" s="12"/>
      <c r="H94" s="12"/>
      <c r="I94" s="12"/>
      <c r="J94" s="12"/>
      <c r="K94" s="12"/>
    </row>
    <row r="95" spans="7:11" s="13" customFormat="1" x14ac:dyDescent="0.2">
      <c r="G95" s="12"/>
      <c r="H95" s="12"/>
      <c r="I95" s="12"/>
      <c r="J95" s="12"/>
      <c r="K95" s="12"/>
    </row>
  </sheetData>
  <sheetProtection password="C7F9" sheet="1" formatCells="0" formatColumns="0" formatRows="0" insertColumns="0" insertRows="0" insertHyperlinks="0" deleteColumns="0" deleteRows="0" sort="0" autoFilter="0" pivotTables="0"/>
  <phoneticPr fontId="3" type="noConversion"/>
  <hyperlinks>
    <hyperlink ref="E37" r:id="rId1"/>
  </hyperlinks>
  <pageMargins left="0.5" right="0.25" top="0.75" bottom="0.75" header="0.3" footer="0.3"/>
  <pageSetup orientation="portrait" horizontalDpi="0" verticalDpi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cp:lastPrinted>2017-06-07T20:39:27Z</cp:lastPrinted>
  <dcterms:created xsi:type="dcterms:W3CDTF">2017-06-07T18:00:41Z</dcterms:created>
  <dcterms:modified xsi:type="dcterms:W3CDTF">2017-06-07T20:44:54Z</dcterms:modified>
</cp:coreProperties>
</file>